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5" windowWidth="1980" windowHeight="8685"/>
  </bookViews>
  <sheets>
    <sheet name="Boutik" sheetId="2" r:id="rId1"/>
  </sheets>
  <definedNames>
    <definedName name="_xlnm.Print_Area" localSheetId="0">Boutik!$A$1:$J$82</definedName>
  </definedNames>
  <calcPr calcId="125725"/>
</workbook>
</file>

<file path=xl/calcChain.xml><?xml version="1.0" encoding="utf-8"?>
<calcChain xmlns="http://schemas.openxmlformats.org/spreadsheetml/2006/main">
  <c r="J48" i="2"/>
  <c r="J49"/>
  <c r="J50"/>
  <c r="J51"/>
  <c r="J52"/>
  <c r="J53"/>
  <c r="J54"/>
  <c r="J55"/>
  <c r="J56"/>
  <c r="J57"/>
  <c r="J58"/>
  <c r="J59"/>
  <c r="J60"/>
  <c r="J61"/>
  <c r="J62"/>
  <c r="J47"/>
  <c r="E61"/>
  <c r="E79"/>
  <c r="E77"/>
  <c r="E76"/>
  <c r="E74"/>
  <c r="E73"/>
  <c r="E71"/>
  <c r="J77"/>
  <c r="J75"/>
  <c r="J74"/>
  <c r="J72"/>
  <c r="J66"/>
  <c r="J67"/>
  <c r="J68"/>
  <c r="J69"/>
  <c r="J70"/>
  <c r="J65"/>
  <c r="E66"/>
  <c r="E67"/>
  <c r="E68"/>
  <c r="E69"/>
  <c r="E65"/>
  <c r="E48"/>
  <c r="E49"/>
  <c r="E50"/>
  <c r="E51"/>
  <c r="E52"/>
  <c r="E53"/>
  <c r="E54"/>
  <c r="E55"/>
  <c r="E56"/>
  <c r="E57"/>
  <c r="E58"/>
  <c r="E59"/>
  <c r="E60"/>
  <c r="E62"/>
  <c r="E4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6"/>
  <c r="H79" l="1"/>
</calcChain>
</file>

<file path=xl/sharedStrings.xml><?xml version="1.0" encoding="utf-8"?>
<sst xmlns="http://schemas.openxmlformats.org/spreadsheetml/2006/main" count="173" uniqueCount="148">
  <si>
    <t xml:space="preserve">TOUAREG </t>
  </si>
  <si>
    <t>CEYLAN BOP SUPERIEUR</t>
  </si>
  <si>
    <t>DARJEELING SUPERIEUR</t>
  </si>
  <si>
    <t>STRONG BREAKFAST</t>
  </si>
  <si>
    <t>CHINE GUNPOWDER</t>
  </si>
  <si>
    <t>GOUT RUSSE DOUCHKA</t>
  </si>
  <si>
    <t>JARDIN BLEU</t>
  </si>
  <si>
    <t>PAUL ET VIRGINIE</t>
  </si>
  <si>
    <t>SOLEIL VERT</t>
  </si>
  <si>
    <t>ROOIBOS ORIENTAL</t>
  </si>
  <si>
    <t>COQUELICOT GOURMAND</t>
  </si>
  <si>
    <t>POMME D'AMOUR</t>
  </si>
  <si>
    <t>1 2 3 JE M'EN VAIS AU BOIS</t>
  </si>
  <si>
    <t>ROOIBOS CARAMEL</t>
  </si>
  <si>
    <t>ROOIBOS CITRUS</t>
  </si>
  <si>
    <t>CHRISTMAS THE VERT</t>
  </si>
  <si>
    <t>CHRISTMAS THE NOIR</t>
  </si>
  <si>
    <t>JARDIN D'HIVER</t>
  </si>
  <si>
    <t>TISANE DU BERGER</t>
  </si>
  <si>
    <t>TISANE DES MERVEILLES</t>
  </si>
  <si>
    <t xml:space="preserve">NOEL A PEKIN  </t>
  </si>
  <si>
    <t>THE AU SEPT PARFUMS</t>
  </si>
  <si>
    <t>MISS DAMMANN</t>
  </si>
  <si>
    <t>NUIT A VERSAILLES</t>
  </si>
  <si>
    <t>THE DES SAGES</t>
  </si>
  <si>
    <t>ROOIBOS FRUITS ROUGES</t>
  </si>
  <si>
    <t>QUATRE FRUITS ROUGES</t>
  </si>
  <si>
    <t xml:space="preserve">TISANE DES 40 SOUS </t>
  </si>
  <si>
    <t xml:space="preserve">BALI </t>
  </si>
  <si>
    <t>ORIENTAL</t>
  </si>
  <si>
    <t xml:space="preserve">THE JASMIN </t>
  </si>
  <si>
    <t>TISANE DU SOLEIL</t>
  </si>
  <si>
    <t>TISANE MENTHE POIVREE</t>
  </si>
  <si>
    <t>THE DES MILLE COLLINES</t>
  </si>
  <si>
    <t>L'HEURE DOUCE</t>
  </si>
  <si>
    <t>THE DES 2 CHINOIS</t>
  </si>
  <si>
    <t>GOUT RUSSE</t>
  </si>
  <si>
    <t>THE DES POETES</t>
  </si>
  <si>
    <t xml:space="preserve">DARJEELING </t>
  </si>
  <si>
    <t>EARL GREY</t>
  </si>
  <si>
    <t>CARAMEL AU  BEURRE SALE</t>
  </si>
  <si>
    <t>Tarif Adulte</t>
  </si>
  <si>
    <t>Tarif unique</t>
  </si>
  <si>
    <t xml:space="preserve">CINEMA
</t>
  </si>
  <si>
    <t xml:space="preserve">OCEANOPOLIS
</t>
  </si>
  <si>
    <t xml:space="preserve">LA RECRE des 3 CURES
</t>
  </si>
  <si>
    <t>Billetterie</t>
  </si>
  <si>
    <t xml:space="preserve">PISCINE
</t>
  </si>
  <si>
    <t>CHAMPAGNE</t>
  </si>
  <si>
    <t xml:space="preserve">THÉ DAMMANN  Vrac, Sachet de 100G </t>
  </si>
  <si>
    <t>TISANE DAMMANN   
Boîte de 25 sachets en emballage CRISTAL</t>
  </si>
  <si>
    <t xml:space="preserve">TISANE  DAMMANN  Vrac, Sachet de 100G </t>
  </si>
  <si>
    <t>THÉ DAMMANN   
Boîte de 25 sachets en emballage CRISTAL</t>
  </si>
  <si>
    <t>THE DAMMANN  
Boîte de 24 sachets suremballés</t>
  </si>
  <si>
    <t xml:space="preserve">CAFE      </t>
  </si>
  <si>
    <t>STAR ELIXIR</t>
  </si>
  <si>
    <t>KRIPS</t>
  </si>
  <si>
    <t>Multiplexe Liberté</t>
  </si>
  <si>
    <t>Le Celtic</t>
  </si>
  <si>
    <t>Les Studios</t>
  </si>
  <si>
    <t>Le Bretagne</t>
  </si>
  <si>
    <t>L'Image</t>
  </si>
  <si>
    <t>Tarif Enfant</t>
  </si>
  <si>
    <t>Le Relecq Enfant</t>
  </si>
  <si>
    <t>Le Relecq Adulte</t>
  </si>
  <si>
    <t>Saint Renan Adulte</t>
  </si>
  <si>
    <t>Saint Renan Enfant</t>
  </si>
  <si>
    <t>La Tréziroise Adulte</t>
  </si>
  <si>
    <t>La Tréziroise Enfant</t>
  </si>
  <si>
    <t>Adulte</t>
  </si>
  <si>
    <t>Enfant</t>
  </si>
  <si>
    <t>PENN AR BED</t>
  </si>
  <si>
    <t>KERNÉ</t>
  </si>
  <si>
    <t>VIRTUAL ROOM</t>
  </si>
  <si>
    <t>JASMIN</t>
  </si>
  <si>
    <t>ARMEN</t>
  </si>
  <si>
    <t>ARMOR</t>
  </si>
  <si>
    <t>MOKA</t>
  </si>
  <si>
    <t>COLOMBIE</t>
  </si>
  <si>
    <t>MENEZ BRE</t>
  </si>
  <si>
    <t>DECAFEINE</t>
  </si>
  <si>
    <t>MOULU 1KG</t>
  </si>
  <si>
    <t>GRAIN 'TRADITION' 0,5KG</t>
  </si>
  <si>
    <t>GRAIN 'GRAND CRU' 0,5KG</t>
  </si>
  <si>
    <t>BRUT</t>
  </si>
  <si>
    <t>DOUX</t>
  </si>
  <si>
    <t>JUS DE POMME</t>
  </si>
  <si>
    <t>CUVEE BRUT RESERVE</t>
  </si>
  <si>
    <t>CUVEE BRUT ROSE</t>
  </si>
  <si>
    <t>BEURRE</t>
  </si>
  <si>
    <t>SESAME</t>
  </si>
  <si>
    <t>ALGUES</t>
  </si>
  <si>
    <t>L'ORIENTAL</t>
  </si>
  <si>
    <t>BALI</t>
  </si>
  <si>
    <t>PECAN PIE</t>
  </si>
  <si>
    <t xml:space="preserve">NUIT A VERSAILLES </t>
  </si>
  <si>
    <t>Mad Nature</t>
  </si>
  <si>
    <t>Mad Lait</t>
  </si>
  <si>
    <t>Mad Noir</t>
  </si>
  <si>
    <t>Madeleinettes</t>
  </si>
  <si>
    <t>Longues Nature</t>
  </si>
  <si>
    <t>Longues ChocoLait</t>
  </si>
  <si>
    <t>Cakes Raisin</t>
  </si>
  <si>
    <t>Génois Lait</t>
  </si>
  <si>
    <t>Longues
Noir Orange</t>
  </si>
  <si>
    <t>Fraise</t>
  </si>
  <si>
    <t>ChocoPépites</t>
  </si>
  <si>
    <t>Choco Lait &amp; Caramel</t>
  </si>
  <si>
    <t>Cacao</t>
  </si>
  <si>
    <t>Panach'</t>
  </si>
  <si>
    <t>Financiers</t>
  </si>
  <si>
    <t>Assortiment</t>
  </si>
  <si>
    <t>Méli-Mélo</t>
  </si>
  <si>
    <t>Galettes Pur Beurre</t>
  </si>
  <si>
    <t>Moelleux Chocolat</t>
  </si>
  <si>
    <t>Ciga. Choco</t>
  </si>
  <si>
    <t>Cookies</t>
  </si>
  <si>
    <t>Mini CrêpesLait</t>
  </si>
  <si>
    <t>Brins ChocoCaramel</t>
  </si>
  <si>
    <t>Sablés CocoLait</t>
  </si>
  <si>
    <t>Cuillers</t>
  </si>
  <si>
    <t>Cakes aux Fruits</t>
  </si>
  <si>
    <t>Brins de Framboises</t>
  </si>
  <si>
    <t>P'tit Déj Croustill'</t>
  </si>
  <si>
    <t>S. Viennois</t>
  </si>
  <si>
    <t>Fondants Citron</t>
  </si>
  <si>
    <t>Financiers Poire ChocoNoir</t>
  </si>
  <si>
    <t>Bte collector Mad. ChocoNoir</t>
  </si>
  <si>
    <t>BIJOU</t>
  </si>
  <si>
    <t>Prix unit.</t>
  </si>
  <si>
    <t>Qté</t>
  </si>
  <si>
    <t>Montant</t>
  </si>
  <si>
    <r>
      <t xml:space="preserve">LASER GAME </t>
    </r>
    <r>
      <rPr>
        <sz val="10"/>
        <color theme="1"/>
        <rFont val="Arial"/>
        <family val="2"/>
      </rPr>
      <t>Centre Ville</t>
    </r>
  </si>
  <si>
    <r>
      <t xml:space="preserve">LASER GAME </t>
    </r>
    <r>
      <rPr>
        <sz val="10"/>
        <color theme="1"/>
        <rFont val="Arial"/>
        <family val="2"/>
      </rPr>
      <t>Révolution</t>
    </r>
    <r>
      <rPr>
        <sz val="12"/>
        <color theme="1"/>
        <rFont val="Arial"/>
        <family val="2"/>
      </rPr>
      <t xml:space="preserve"> </t>
    </r>
  </si>
  <si>
    <t>Semaine hors saison</t>
  </si>
  <si>
    <t>Nuitée</t>
  </si>
  <si>
    <t>CAMPING 'Vagues Océanes'</t>
  </si>
  <si>
    <t>DOSETTE Senseo x36 Corsé</t>
  </si>
  <si>
    <t>DOSETTE Senseo x36 Doux</t>
  </si>
  <si>
    <t>Bon de Commande</t>
  </si>
  <si>
    <t>Nom :</t>
  </si>
  <si>
    <t xml:space="preserve">Prénom : </t>
  </si>
  <si>
    <t>Libellé UF :</t>
  </si>
  <si>
    <t xml:space="preserve">Site : </t>
  </si>
  <si>
    <t>Commande à adresser par mail,
Pour retrait site de Bohars : amicale.chrubohars@gmail.com
Autres sites : amicale.chrubrest@gmail.com</t>
  </si>
  <si>
    <t>Adresse mail :</t>
  </si>
  <si>
    <t>Téléphone :</t>
  </si>
  <si>
    <t>Montant total de la commande :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</si>
</sst>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_-* #,##0.00\ [$€-40C]_-;\-* #,##0.00\ [$€-40C]_-;_-* &quot;-&quot;??\ [$€-40C]_-;_-@_-"/>
  </numFmts>
  <fonts count="18">
    <font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2"/>
      <color rgb="FF000000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</cellStyleXfs>
  <cellXfs count="121">
    <xf numFmtId="0" fontId="0" fillId="0" borderId="0" xfId="0"/>
    <xf numFmtId="0" fontId="6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6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 indent="11"/>
    </xf>
    <xf numFmtId="0" fontId="10" fillId="3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9" fillId="0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/>
    <xf numFmtId="0" fontId="13" fillId="2" borderId="0" xfId="0" applyFont="1" applyFill="1" applyAlignment="1">
      <alignment horizontal="center" wrapText="1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6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4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5" fontId="9" fillId="0" borderId="1" xfId="7" applyNumberFormat="1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0" borderId="0" xfId="0" applyFont="1" applyBorder="1" applyAlignment="1"/>
    <xf numFmtId="165" fontId="9" fillId="0" borderId="0" xfId="7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5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 indent="3"/>
    </xf>
    <xf numFmtId="0" fontId="0" fillId="0" borderId="0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3"/>
    </xf>
    <xf numFmtId="0" fontId="16" fillId="0" borderId="3" xfId="0" applyFont="1" applyBorder="1" applyAlignment="1">
      <alignment horizontal="left" vertical="center" indent="2"/>
    </xf>
    <xf numFmtId="0" fontId="16" fillId="0" borderId="2" xfId="0" applyFont="1" applyBorder="1" applyAlignment="1">
      <alignment horizontal="left" vertical="center" indent="2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vertical="center"/>
    </xf>
    <xf numFmtId="0" fontId="15" fillId="5" borderId="11" xfId="0" applyNumberFormat="1" applyFont="1" applyFill="1" applyBorder="1" applyAlignment="1">
      <alignment horizontal="center" vertical="center" wrapText="1"/>
    </xf>
    <xf numFmtId="0" fontId="15" fillId="5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indent="2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4" borderId="0" xfId="0" applyNumberFormat="1" applyFont="1" applyFill="1" applyBorder="1" applyAlignment="1">
      <alignment vertical="center"/>
    </xf>
    <xf numFmtId="165" fontId="0" fillId="0" borderId="3" xfId="0" applyNumberForma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9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protection locked="0"/>
    </xf>
    <xf numFmtId="0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5" fillId="0" borderId="1" xfId="6" applyNumberFormat="1" applyFont="1" applyBorder="1" applyAlignment="1" applyProtection="1">
      <alignment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</cellXfs>
  <cellStyles count="10">
    <cellStyle name="cf1" xfId="1"/>
    <cellStyle name="Heading" xfId="2"/>
    <cellStyle name="Heading1" xfId="3"/>
    <cellStyle name="Milliers" xfId="7" builtinId="3"/>
    <cellStyle name="Monétaire" xfId="6" builtinId="4"/>
    <cellStyle name="Normal" xfId="0" builtinId="0" customBuiltin="1"/>
    <cellStyle name="Normal 2" xfId="9"/>
    <cellStyle name="Normal 3" xfId="8"/>
    <cellStyle name="Result" xfId="4"/>
    <cellStyle name="Result2" xfId="5"/>
  </cellStyles>
  <dxfs count="1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66674</xdr:rowOff>
    </xdr:from>
    <xdr:to>
      <xdr:col>9</xdr:col>
      <xdr:colOff>676274</xdr:colOff>
      <xdr:row>0</xdr:row>
      <xdr:rowOff>905077</xdr:rowOff>
    </xdr:to>
    <xdr:pic>
      <xdr:nvPicPr>
        <xdr:cNvPr id="2" name="Image 1" descr="amicale chu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6949" y="66674"/>
          <a:ext cx="1876425" cy="838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algn="ctr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Normal="100" workbookViewId="0">
      <selection activeCell="C42" sqref="C42"/>
    </sheetView>
  </sheetViews>
  <sheetFormatPr baseColWidth="10" defaultRowHeight="14.25"/>
  <cols>
    <col min="1" max="1" width="23.125" style="9" customWidth="1"/>
    <col min="2" max="2" width="24.5" customWidth="1"/>
    <col min="3" max="3" width="9.625" customWidth="1"/>
    <col min="4" max="4" width="10" customWidth="1"/>
    <col min="5" max="5" width="10.875" customWidth="1"/>
    <col min="6" max="6" width="24.25" customWidth="1"/>
    <col min="7" max="7" width="27.625" customWidth="1"/>
    <col min="8" max="9" width="9.625" customWidth="1"/>
    <col min="10" max="10" width="10.75" style="2" customWidth="1"/>
  </cols>
  <sheetData>
    <row r="1" spans="1:12" ht="80.25" customHeight="1">
      <c r="A1" s="84" t="s">
        <v>139</v>
      </c>
      <c r="B1" s="85"/>
      <c r="C1" s="87" t="s">
        <v>144</v>
      </c>
      <c r="D1" s="88"/>
      <c r="E1" s="88"/>
      <c r="F1" s="88"/>
      <c r="G1" s="88"/>
      <c r="H1" s="75"/>
      <c r="I1" s="75"/>
      <c r="J1" s="86"/>
    </row>
    <row r="2" spans="1:12" ht="15.95" customHeight="1">
      <c r="A2" s="81" t="s">
        <v>140</v>
      </c>
      <c r="B2" s="70"/>
      <c r="C2" s="71"/>
      <c r="D2" s="82" t="s">
        <v>142</v>
      </c>
      <c r="E2" s="83"/>
      <c r="F2" s="72"/>
      <c r="G2" s="89" t="s">
        <v>145</v>
      </c>
      <c r="H2" s="120"/>
      <c r="I2" s="120"/>
      <c r="J2" s="120"/>
    </row>
    <row r="3" spans="1:12" ht="15.95" customHeight="1">
      <c r="A3" s="81" t="s">
        <v>141</v>
      </c>
      <c r="B3" s="68"/>
      <c r="C3" s="69"/>
      <c r="D3" s="82" t="s">
        <v>143</v>
      </c>
      <c r="E3" s="83"/>
      <c r="F3" s="74"/>
      <c r="G3" s="89" t="s">
        <v>146</v>
      </c>
      <c r="H3" s="120"/>
      <c r="I3" s="120"/>
      <c r="J3" s="120"/>
    </row>
    <row r="4" spans="1:12" ht="14.1" customHeight="1">
      <c r="A4" s="78"/>
      <c r="B4" s="77"/>
      <c r="C4" s="73"/>
      <c r="D4" s="79"/>
      <c r="E4" s="80"/>
      <c r="F4" s="77"/>
      <c r="G4" s="77"/>
      <c r="H4" s="77"/>
      <c r="I4" s="77"/>
      <c r="J4" s="76"/>
    </row>
    <row r="5" spans="1:12" ht="27" customHeight="1">
      <c r="B5" s="8"/>
      <c r="C5" s="56" t="s">
        <v>129</v>
      </c>
      <c r="D5" s="56" t="s">
        <v>130</v>
      </c>
      <c r="E5" s="56" t="s">
        <v>131</v>
      </c>
      <c r="F5" s="8"/>
      <c r="H5" s="56" t="s">
        <v>129</v>
      </c>
      <c r="I5" s="56" t="s">
        <v>130</v>
      </c>
      <c r="J5" s="56" t="s">
        <v>131</v>
      </c>
    </row>
    <row r="6" spans="1:12" ht="15" customHeight="1">
      <c r="A6" s="51" t="s">
        <v>49</v>
      </c>
      <c r="B6" s="23" t="s">
        <v>0</v>
      </c>
      <c r="C6" s="57">
        <v>4</v>
      </c>
      <c r="D6" s="104"/>
      <c r="E6" s="93">
        <f>C6*D6</f>
        <v>0</v>
      </c>
      <c r="F6" s="52" t="s">
        <v>52</v>
      </c>
      <c r="G6" s="23" t="s">
        <v>36</v>
      </c>
      <c r="H6" s="57">
        <v>6</v>
      </c>
      <c r="I6" s="119"/>
      <c r="J6" s="93">
        <f>H6*I6</f>
        <v>0</v>
      </c>
    </row>
    <row r="7" spans="1:12" ht="15" customHeight="1">
      <c r="A7" s="51"/>
      <c r="B7" s="23" t="s">
        <v>1</v>
      </c>
      <c r="C7" s="57">
        <v>4</v>
      </c>
      <c r="D7" s="104"/>
      <c r="E7" s="93">
        <f t="shared" ref="E7:E45" si="0">C7*D7</f>
        <v>0</v>
      </c>
      <c r="F7" s="52"/>
      <c r="G7" s="23" t="s">
        <v>7</v>
      </c>
      <c r="H7" s="57">
        <v>6</v>
      </c>
      <c r="I7" s="119"/>
      <c r="J7" s="93">
        <f t="shared" ref="J7:J44" si="1">H7*I7</f>
        <v>0</v>
      </c>
    </row>
    <row r="8" spans="1:12" ht="15" customHeight="1">
      <c r="A8" s="51"/>
      <c r="B8" s="24" t="s">
        <v>2</v>
      </c>
      <c r="C8" s="57">
        <v>4</v>
      </c>
      <c r="D8" s="105"/>
      <c r="E8" s="93">
        <f t="shared" si="0"/>
        <v>0</v>
      </c>
      <c r="F8" s="52"/>
      <c r="G8" s="23" t="s">
        <v>6</v>
      </c>
      <c r="H8" s="57">
        <v>6</v>
      </c>
      <c r="I8" s="119"/>
      <c r="J8" s="93">
        <f t="shared" si="1"/>
        <v>0</v>
      </c>
    </row>
    <row r="9" spans="1:12" ht="15" customHeight="1">
      <c r="A9" s="51"/>
      <c r="B9" s="23" t="s">
        <v>3</v>
      </c>
      <c r="C9" s="57">
        <v>4</v>
      </c>
      <c r="D9" s="104"/>
      <c r="E9" s="93">
        <f t="shared" si="0"/>
        <v>0</v>
      </c>
      <c r="F9" s="52"/>
      <c r="G9" s="23" t="s">
        <v>8</v>
      </c>
      <c r="H9" s="57">
        <v>6</v>
      </c>
      <c r="I9" s="119"/>
      <c r="J9" s="93">
        <f t="shared" si="1"/>
        <v>0</v>
      </c>
    </row>
    <row r="10" spans="1:12" ht="15" customHeight="1">
      <c r="A10" s="51"/>
      <c r="B10" s="23" t="s">
        <v>4</v>
      </c>
      <c r="C10" s="57">
        <v>4</v>
      </c>
      <c r="D10" s="104"/>
      <c r="E10" s="93">
        <f t="shared" si="0"/>
        <v>0</v>
      </c>
      <c r="F10" s="52"/>
      <c r="G10" s="23" t="s">
        <v>28</v>
      </c>
      <c r="H10" s="57">
        <v>6</v>
      </c>
      <c r="I10" s="119"/>
      <c r="J10" s="93">
        <f t="shared" si="1"/>
        <v>0</v>
      </c>
      <c r="L10" s="5"/>
    </row>
    <row r="11" spans="1:12" ht="15" customHeight="1">
      <c r="A11" s="51"/>
      <c r="B11" s="23" t="s">
        <v>39</v>
      </c>
      <c r="C11" s="57">
        <v>4</v>
      </c>
      <c r="D11" s="104"/>
      <c r="E11" s="93">
        <f t="shared" si="0"/>
        <v>0</v>
      </c>
      <c r="F11" s="52"/>
      <c r="G11" s="23" t="s">
        <v>29</v>
      </c>
      <c r="H11" s="57">
        <v>6</v>
      </c>
      <c r="I11" s="119"/>
      <c r="J11" s="93">
        <f t="shared" si="1"/>
        <v>0</v>
      </c>
      <c r="L11" s="5"/>
    </row>
    <row r="12" spans="1:12" ht="15" customHeight="1">
      <c r="A12" s="51"/>
      <c r="B12" s="23" t="s">
        <v>5</v>
      </c>
      <c r="C12" s="57">
        <v>4</v>
      </c>
      <c r="D12" s="104"/>
      <c r="E12" s="93">
        <f t="shared" si="0"/>
        <v>0</v>
      </c>
      <c r="F12" s="52"/>
      <c r="G12" s="25" t="s">
        <v>95</v>
      </c>
      <c r="H12" s="57">
        <v>6</v>
      </c>
      <c r="I12" s="119"/>
      <c r="J12" s="93">
        <f t="shared" si="1"/>
        <v>0</v>
      </c>
    </row>
    <row r="13" spans="1:12" ht="15" customHeight="1">
      <c r="A13" s="51"/>
      <c r="B13" s="23" t="s">
        <v>6</v>
      </c>
      <c r="C13" s="57">
        <v>4</v>
      </c>
      <c r="D13" s="104"/>
      <c r="E13" s="93">
        <f t="shared" si="0"/>
        <v>0</v>
      </c>
      <c r="F13" s="52"/>
      <c r="G13" s="25" t="s">
        <v>30</v>
      </c>
      <c r="H13" s="57">
        <v>6</v>
      </c>
      <c r="I13" s="119"/>
      <c r="J13" s="93">
        <f t="shared" si="1"/>
        <v>0</v>
      </c>
    </row>
    <row r="14" spans="1:12" ht="15" customHeight="1">
      <c r="A14" s="51"/>
      <c r="B14" s="23" t="s">
        <v>7</v>
      </c>
      <c r="C14" s="57">
        <v>4</v>
      </c>
      <c r="D14" s="104"/>
      <c r="E14" s="93">
        <f t="shared" si="0"/>
        <v>0</v>
      </c>
      <c r="F14" s="52"/>
      <c r="G14" s="25" t="s">
        <v>33</v>
      </c>
      <c r="H14" s="57">
        <v>6</v>
      </c>
      <c r="I14" s="119"/>
      <c r="J14" s="93">
        <f t="shared" si="1"/>
        <v>0</v>
      </c>
    </row>
    <row r="15" spans="1:12" ht="15" customHeight="1">
      <c r="A15" s="51"/>
      <c r="B15" s="23" t="s">
        <v>26</v>
      </c>
      <c r="C15" s="57">
        <v>4</v>
      </c>
      <c r="D15" s="104"/>
      <c r="E15" s="93">
        <f t="shared" si="0"/>
        <v>0</v>
      </c>
      <c r="F15" s="35"/>
      <c r="H15" s="64"/>
      <c r="I15" s="101"/>
      <c r="J15" s="94">
        <f t="shared" si="1"/>
        <v>0</v>
      </c>
    </row>
    <row r="16" spans="1:12" ht="15" customHeight="1">
      <c r="A16" s="51"/>
      <c r="B16" s="23" t="s">
        <v>92</v>
      </c>
      <c r="C16" s="57">
        <v>4</v>
      </c>
      <c r="D16" s="104"/>
      <c r="E16" s="93">
        <f t="shared" si="0"/>
        <v>0</v>
      </c>
      <c r="F16" s="52" t="s">
        <v>53</v>
      </c>
      <c r="G16" s="23" t="s">
        <v>0</v>
      </c>
      <c r="H16" s="57">
        <v>6</v>
      </c>
      <c r="I16" s="119"/>
      <c r="J16" s="93">
        <f t="shared" si="1"/>
        <v>0</v>
      </c>
    </row>
    <row r="17" spans="1:10" ht="15" customHeight="1">
      <c r="A17" s="51"/>
      <c r="B17" s="23" t="s">
        <v>93</v>
      </c>
      <c r="C17" s="57">
        <v>4</v>
      </c>
      <c r="D17" s="104"/>
      <c r="E17" s="93">
        <f t="shared" si="0"/>
        <v>0</v>
      </c>
      <c r="F17" s="52"/>
      <c r="G17" s="23" t="s">
        <v>38</v>
      </c>
      <c r="H17" s="57">
        <v>6</v>
      </c>
      <c r="I17" s="119"/>
      <c r="J17" s="93">
        <f t="shared" si="1"/>
        <v>0</v>
      </c>
    </row>
    <row r="18" spans="1:10" ht="15" customHeight="1">
      <c r="A18" s="51"/>
      <c r="B18" s="23" t="s">
        <v>23</v>
      </c>
      <c r="C18" s="57">
        <v>4</v>
      </c>
      <c r="D18" s="104"/>
      <c r="E18" s="93">
        <f t="shared" si="0"/>
        <v>0</v>
      </c>
      <c r="F18" s="52"/>
      <c r="G18" s="23" t="s">
        <v>39</v>
      </c>
      <c r="H18" s="57">
        <v>6</v>
      </c>
      <c r="I18" s="119"/>
      <c r="J18" s="93">
        <f t="shared" si="1"/>
        <v>0</v>
      </c>
    </row>
    <row r="19" spans="1:10" ht="15" customHeight="1">
      <c r="A19" s="51"/>
      <c r="B19" s="23" t="s">
        <v>24</v>
      </c>
      <c r="C19" s="57">
        <v>4</v>
      </c>
      <c r="D19" s="104"/>
      <c r="E19" s="93">
        <f t="shared" si="0"/>
        <v>0</v>
      </c>
      <c r="F19" s="52"/>
      <c r="G19" s="26" t="s">
        <v>40</v>
      </c>
      <c r="H19" s="57">
        <v>6</v>
      </c>
      <c r="I19" s="106"/>
      <c r="J19" s="93">
        <f t="shared" si="1"/>
        <v>0</v>
      </c>
    </row>
    <row r="20" spans="1:10" ht="15" customHeight="1">
      <c r="A20" s="51"/>
      <c r="B20" s="23" t="s">
        <v>34</v>
      </c>
      <c r="C20" s="57">
        <v>4</v>
      </c>
      <c r="D20" s="104"/>
      <c r="E20" s="93">
        <f t="shared" si="0"/>
        <v>0</v>
      </c>
      <c r="F20" s="36"/>
      <c r="H20" s="64"/>
      <c r="I20" s="102"/>
      <c r="J20" s="94">
        <f t="shared" si="1"/>
        <v>0</v>
      </c>
    </row>
    <row r="21" spans="1:10" ht="15" customHeight="1">
      <c r="A21" s="51"/>
      <c r="B21" s="23" t="s">
        <v>35</v>
      </c>
      <c r="C21" s="57">
        <v>4</v>
      </c>
      <c r="D21" s="104"/>
      <c r="E21" s="93">
        <f t="shared" si="0"/>
        <v>0</v>
      </c>
      <c r="H21" s="64"/>
      <c r="I21" s="102"/>
      <c r="J21" s="94">
        <f t="shared" si="1"/>
        <v>0</v>
      </c>
    </row>
    <row r="22" spans="1:10" ht="15" customHeight="1">
      <c r="A22" s="51"/>
      <c r="B22" s="23" t="s">
        <v>37</v>
      </c>
      <c r="C22" s="57">
        <v>4</v>
      </c>
      <c r="D22" s="104"/>
      <c r="E22" s="93">
        <f t="shared" si="0"/>
        <v>0</v>
      </c>
      <c r="F22" s="52" t="s">
        <v>50</v>
      </c>
      <c r="G22" s="23" t="s">
        <v>27</v>
      </c>
      <c r="H22" s="57">
        <v>6</v>
      </c>
      <c r="I22" s="106"/>
      <c r="J22" s="93">
        <f t="shared" si="1"/>
        <v>0</v>
      </c>
    </row>
    <row r="23" spans="1:10" ht="15" customHeight="1">
      <c r="A23" s="51"/>
      <c r="B23" s="24" t="s">
        <v>15</v>
      </c>
      <c r="C23" s="57">
        <v>4</v>
      </c>
      <c r="D23" s="104"/>
      <c r="E23" s="93">
        <f t="shared" si="0"/>
        <v>0</v>
      </c>
      <c r="F23" s="52"/>
      <c r="G23" s="24" t="s">
        <v>31</v>
      </c>
      <c r="H23" s="57">
        <v>6</v>
      </c>
      <c r="I23" s="106"/>
      <c r="J23" s="93">
        <f t="shared" si="1"/>
        <v>0</v>
      </c>
    </row>
    <row r="24" spans="1:10" ht="15" customHeight="1">
      <c r="A24" s="51"/>
      <c r="B24" s="24" t="s">
        <v>16</v>
      </c>
      <c r="C24" s="57">
        <v>4</v>
      </c>
      <c r="D24" s="104"/>
      <c r="E24" s="93">
        <f t="shared" si="0"/>
        <v>0</v>
      </c>
      <c r="F24" s="52"/>
      <c r="G24" s="27" t="s">
        <v>32</v>
      </c>
      <c r="H24" s="57">
        <v>6</v>
      </c>
      <c r="I24" s="106"/>
      <c r="J24" s="93">
        <f t="shared" si="1"/>
        <v>0</v>
      </c>
    </row>
    <row r="25" spans="1:10" ht="15" customHeight="1">
      <c r="A25" s="51"/>
      <c r="B25" s="23" t="s">
        <v>21</v>
      </c>
      <c r="C25" s="57">
        <v>4</v>
      </c>
      <c r="D25" s="104"/>
      <c r="E25" s="93">
        <f t="shared" si="0"/>
        <v>0</v>
      </c>
      <c r="H25" s="64"/>
      <c r="I25" s="102"/>
      <c r="J25" s="94">
        <f t="shared" si="1"/>
        <v>0</v>
      </c>
    </row>
    <row r="26" spans="1:10" ht="15" customHeight="1">
      <c r="A26" s="51"/>
      <c r="B26" s="23" t="s">
        <v>22</v>
      </c>
      <c r="C26" s="57">
        <v>4</v>
      </c>
      <c r="D26" s="104"/>
      <c r="E26" s="93">
        <f t="shared" si="0"/>
        <v>0</v>
      </c>
      <c r="F26" s="52" t="s">
        <v>51</v>
      </c>
      <c r="G26" s="23" t="s">
        <v>17</v>
      </c>
      <c r="H26" s="57">
        <v>6.5</v>
      </c>
      <c r="I26" s="119"/>
      <c r="J26" s="93">
        <f t="shared" si="1"/>
        <v>0</v>
      </c>
    </row>
    <row r="27" spans="1:10" ht="15" customHeight="1">
      <c r="A27" s="51"/>
      <c r="B27" s="25" t="s">
        <v>8</v>
      </c>
      <c r="C27" s="57">
        <v>4</v>
      </c>
      <c r="D27" s="104"/>
      <c r="E27" s="93">
        <f t="shared" si="0"/>
        <v>0</v>
      </c>
      <c r="F27" s="52"/>
      <c r="G27" s="25" t="s">
        <v>19</v>
      </c>
      <c r="H27" s="57">
        <v>6.5</v>
      </c>
      <c r="I27" s="119"/>
      <c r="J27" s="93">
        <f t="shared" si="1"/>
        <v>0</v>
      </c>
    </row>
    <row r="28" spans="1:10" ht="15" customHeight="1">
      <c r="A28" s="51"/>
      <c r="B28" s="25" t="s">
        <v>10</v>
      </c>
      <c r="C28" s="57">
        <v>4</v>
      </c>
      <c r="D28" s="104"/>
      <c r="E28" s="93">
        <f t="shared" si="0"/>
        <v>0</v>
      </c>
      <c r="F28" s="52"/>
      <c r="G28" s="25" t="s">
        <v>18</v>
      </c>
      <c r="H28" s="57">
        <v>6.5</v>
      </c>
      <c r="I28" s="119"/>
      <c r="J28" s="93">
        <f t="shared" si="1"/>
        <v>0</v>
      </c>
    </row>
    <row r="29" spans="1:10" ht="15" customHeight="1">
      <c r="A29" s="51"/>
      <c r="B29" s="25" t="s">
        <v>11</v>
      </c>
      <c r="C29" s="57">
        <v>4</v>
      </c>
      <c r="D29" s="104"/>
      <c r="E29" s="93">
        <f t="shared" si="0"/>
        <v>0</v>
      </c>
      <c r="F29" s="52"/>
      <c r="G29" s="28" t="s">
        <v>55</v>
      </c>
      <c r="H29" s="57">
        <v>6.5</v>
      </c>
      <c r="I29" s="119"/>
      <c r="J29" s="93">
        <f t="shared" si="1"/>
        <v>0</v>
      </c>
    </row>
    <row r="30" spans="1:10" ht="15" customHeight="1">
      <c r="A30" s="51"/>
      <c r="B30" s="25" t="s">
        <v>94</v>
      </c>
      <c r="C30" s="57">
        <v>4</v>
      </c>
      <c r="D30" s="104"/>
      <c r="E30" s="93">
        <f t="shared" si="0"/>
        <v>0</v>
      </c>
      <c r="I30" s="102"/>
      <c r="J30" s="94">
        <f t="shared" si="1"/>
        <v>0</v>
      </c>
    </row>
    <row r="31" spans="1:10" ht="15" customHeight="1">
      <c r="A31" s="51"/>
      <c r="B31" s="25" t="s">
        <v>12</v>
      </c>
      <c r="C31" s="57">
        <v>4</v>
      </c>
      <c r="D31" s="104"/>
      <c r="E31" s="93">
        <f t="shared" si="0"/>
        <v>0</v>
      </c>
      <c r="F31" s="51" t="s">
        <v>54</v>
      </c>
      <c r="G31" s="39" t="s">
        <v>75</v>
      </c>
      <c r="H31" s="57">
        <v>1.9</v>
      </c>
      <c r="I31" s="117"/>
      <c r="J31" s="93">
        <f t="shared" si="1"/>
        <v>0</v>
      </c>
    </row>
    <row r="32" spans="1:10" ht="15" customHeight="1">
      <c r="A32" s="51"/>
      <c r="B32" s="25" t="s">
        <v>74</v>
      </c>
      <c r="C32" s="57">
        <v>4</v>
      </c>
      <c r="D32" s="104"/>
      <c r="E32" s="93">
        <f t="shared" si="0"/>
        <v>0</v>
      </c>
      <c r="F32" s="51"/>
      <c r="G32" s="39" t="s">
        <v>76</v>
      </c>
      <c r="H32" s="57">
        <v>1.9</v>
      </c>
      <c r="I32" s="118"/>
      <c r="J32" s="93">
        <f t="shared" si="1"/>
        <v>0</v>
      </c>
    </row>
    <row r="33" spans="1:15" ht="15" customHeight="1">
      <c r="A33" s="51"/>
      <c r="B33" s="25" t="s">
        <v>20</v>
      </c>
      <c r="C33" s="57">
        <v>4</v>
      </c>
      <c r="D33" s="104"/>
      <c r="E33" s="93">
        <f t="shared" si="0"/>
        <v>0</v>
      </c>
      <c r="F33" s="51"/>
      <c r="G33" s="40" t="s">
        <v>77</v>
      </c>
      <c r="H33" s="57">
        <v>2.6</v>
      </c>
      <c r="I33" s="108"/>
      <c r="J33" s="93">
        <f t="shared" si="1"/>
        <v>0</v>
      </c>
    </row>
    <row r="34" spans="1:15" ht="15" customHeight="1">
      <c r="A34" s="51"/>
      <c r="B34" s="25" t="s">
        <v>9</v>
      </c>
      <c r="C34" s="57">
        <v>4</v>
      </c>
      <c r="D34" s="104"/>
      <c r="E34" s="93">
        <f t="shared" si="0"/>
        <v>0</v>
      </c>
      <c r="F34" s="51"/>
      <c r="G34" s="40" t="s">
        <v>78</v>
      </c>
      <c r="H34" s="57">
        <v>2.5</v>
      </c>
      <c r="I34" s="108"/>
      <c r="J34" s="93">
        <f t="shared" si="1"/>
        <v>0</v>
      </c>
    </row>
    <row r="35" spans="1:15" ht="15" customHeight="1">
      <c r="A35" s="51"/>
      <c r="B35" s="25" t="s">
        <v>25</v>
      </c>
      <c r="C35" s="57">
        <v>4</v>
      </c>
      <c r="D35" s="104"/>
      <c r="E35" s="93">
        <f t="shared" si="0"/>
        <v>0</v>
      </c>
      <c r="F35" s="51"/>
      <c r="G35" s="40" t="s">
        <v>79</v>
      </c>
      <c r="H35" s="57">
        <v>2.2999999999999998</v>
      </c>
      <c r="I35" s="108"/>
      <c r="J35" s="93">
        <f t="shared" si="1"/>
        <v>0</v>
      </c>
      <c r="M35" s="29"/>
      <c r="O35" s="2"/>
    </row>
    <row r="36" spans="1:15" ht="15" customHeight="1">
      <c r="A36" s="51"/>
      <c r="B36" s="25" t="s">
        <v>13</v>
      </c>
      <c r="C36" s="57">
        <v>4</v>
      </c>
      <c r="D36" s="104"/>
      <c r="E36" s="93">
        <f t="shared" si="0"/>
        <v>0</v>
      </c>
      <c r="F36" s="51"/>
      <c r="G36" s="40" t="s">
        <v>80</v>
      </c>
      <c r="H36" s="57">
        <v>2.5</v>
      </c>
      <c r="I36" s="108"/>
      <c r="J36" s="93">
        <f t="shared" si="1"/>
        <v>0</v>
      </c>
    </row>
    <row r="37" spans="1:15" ht="15" customHeight="1">
      <c r="A37" s="51"/>
      <c r="B37" s="25" t="s">
        <v>14</v>
      </c>
      <c r="C37" s="57">
        <v>4</v>
      </c>
      <c r="D37" s="104"/>
      <c r="E37" s="93">
        <f t="shared" si="0"/>
        <v>0</v>
      </c>
      <c r="F37" s="51"/>
      <c r="G37" s="40" t="s">
        <v>81</v>
      </c>
      <c r="H37" s="57">
        <v>7</v>
      </c>
      <c r="I37" s="108"/>
      <c r="J37" s="93">
        <f t="shared" si="1"/>
        <v>0</v>
      </c>
    </row>
    <row r="38" spans="1:15" ht="15" customHeight="1">
      <c r="A38" s="10"/>
      <c r="D38" s="100"/>
      <c r="E38" s="93">
        <f t="shared" si="0"/>
        <v>0</v>
      </c>
      <c r="F38" s="51"/>
      <c r="G38" s="40" t="s">
        <v>82</v>
      </c>
      <c r="H38" s="57">
        <v>4.8</v>
      </c>
      <c r="I38" s="108"/>
      <c r="J38" s="93">
        <f t="shared" si="1"/>
        <v>0</v>
      </c>
      <c r="L38" s="43"/>
      <c r="M38" s="34"/>
      <c r="N38" s="90"/>
      <c r="O38" s="91"/>
    </row>
    <row r="39" spans="1:15" ht="15" customHeight="1">
      <c r="A39" s="52" t="s">
        <v>72</v>
      </c>
      <c r="B39" s="25" t="s">
        <v>84</v>
      </c>
      <c r="C39" s="57">
        <v>2.5</v>
      </c>
      <c r="D39" s="106"/>
      <c r="E39" s="93">
        <f t="shared" si="0"/>
        <v>0</v>
      </c>
      <c r="F39" s="51"/>
      <c r="G39" s="41" t="s">
        <v>83</v>
      </c>
      <c r="H39" s="57">
        <v>5.5</v>
      </c>
      <c r="I39" s="108"/>
      <c r="J39" s="93">
        <f t="shared" si="1"/>
        <v>0</v>
      </c>
    </row>
    <row r="40" spans="1:15" ht="15" customHeight="1">
      <c r="A40" s="52"/>
      <c r="B40" s="25" t="s">
        <v>85</v>
      </c>
      <c r="C40" s="57">
        <v>2.5</v>
      </c>
      <c r="D40" s="106"/>
      <c r="E40" s="93">
        <f t="shared" si="0"/>
        <v>0</v>
      </c>
      <c r="F40" s="51"/>
      <c r="G40" s="42" t="s">
        <v>137</v>
      </c>
      <c r="H40" s="57">
        <v>2.7</v>
      </c>
      <c r="I40" s="106"/>
      <c r="J40" s="93">
        <f t="shared" si="1"/>
        <v>0</v>
      </c>
    </row>
    <row r="41" spans="1:15" ht="15" customHeight="1">
      <c r="A41" s="52"/>
      <c r="B41" s="41" t="s">
        <v>86</v>
      </c>
      <c r="C41" s="57">
        <v>2.2000000000000002</v>
      </c>
      <c r="D41" s="106"/>
      <c r="E41" s="93">
        <f t="shared" si="0"/>
        <v>0</v>
      </c>
      <c r="F41" s="51"/>
      <c r="G41" s="42" t="s">
        <v>138</v>
      </c>
      <c r="H41" s="57">
        <v>2.7</v>
      </c>
      <c r="I41" s="106"/>
      <c r="J41" s="93">
        <f t="shared" si="1"/>
        <v>0</v>
      </c>
      <c r="K41" s="1"/>
    </row>
    <row r="42" spans="1:15" ht="15" customHeight="1">
      <c r="D42" s="102"/>
      <c r="E42" s="94">
        <f t="shared" si="0"/>
        <v>0</v>
      </c>
      <c r="I42" s="101"/>
      <c r="J42" s="94">
        <f t="shared" si="1"/>
        <v>0</v>
      </c>
      <c r="K42" s="1"/>
      <c r="L42" s="3"/>
      <c r="M42" s="4"/>
      <c r="N42" s="4"/>
    </row>
    <row r="43" spans="1:15" ht="15" customHeight="1">
      <c r="A43" s="52" t="s">
        <v>56</v>
      </c>
      <c r="B43" s="42" t="s">
        <v>89</v>
      </c>
      <c r="C43" s="57">
        <v>2.7</v>
      </c>
      <c r="D43" s="107"/>
      <c r="E43" s="93">
        <f t="shared" si="0"/>
        <v>0</v>
      </c>
      <c r="F43" s="52" t="s">
        <v>48</v>
      </c>
      <c r="G43" s="41" t="s">
        <v>87</v>
      </c>
      <c r="H43" s="57">
        <v>14</v>
      </c>
      <c r="I43" s="106"/>
      <c r="J43" s="93">
        <f t="shared" si="1"/>
        <v>0</v>
      </c>
      <c r="K43" s="1"/>
      <c r="L43" s="3"/>
      <c r="M43" s="4"/>
      <c r="N43" s="4"/>
    </row>
    <row r="44" spans="1:15" ht="15" customHeight="1">
      <c r="A44" s="52"/>
      <c r="B44" s="42" t="s">
        <v>90</v>
      </c>
      <c r="C44" s="57">
        <v>2.7</v>
      </c>
      <c r="D44" s="107"/>
      <c r="E44" s="93">
        <f t="shared" si="0"/>
        <v>0</v>
      </c>
      <c r="F44" s="52"/>
      <c r="G44" s="41" t="s">
        <v>88</v>
      </c>
      <c r="H44" s="57">
        <v>16</v>
      </c>
      <c r="I44" s="108"/>
      <c r="J44" s="93">
        <f t="shared" si="1"/>
        <v>0</v>
      </c>
      <c r="K44" s="1"/>
      <c r="L44" s="3"/>
      <c r="M44" s="4"/>
      <c r="N44" s="4"/>
    </row>
    <row r="45" spans="1:15" ht="15" customHeight="1">
      <c r="A45" s="52"/>
      <c r="B45" s="40" t="s">
        <v>91</v>
      </c>
      <c r="C45" s="57">
        <v>2.7</v>
      </c>
      <c r="D45" s="108"/>
      <c r="E45" s="93">
        <f t="shared" si="0"/>
        <v>0</v>
      </c>
      <c r="F45" s="37"/>
      <c r="G45" s="38"/>
      <c r="H45" s="38"/>
      <c r="I45" s="6"/>
      <c r="J45" s="33"/>
      <c r="K45" s="1"/>
      <c r="L45" s="3"/>
      <c r="M45" s="4"/>
      <c r="N45" s="4"/>
    </row>
    <row r="46" spans="1:15" ht="31.5" customHeight="1">
      <c r="A46" s="54"/>
      <c r="B46" s="53"/>
      <c r="C46" s="56" t="s">
        <v>129</v>
      </c>
      <c r="D46" s="56" t="s">
        <v>130</v>
      </c>
      <c r="E46" s="56" t="s">
        <v>131</v>
      </c>
      <c r="F46" s="37"/>
      <c r="G46" s="38"/>
      <c r="H46" s="56" t="s">
        <v>129</v>
      </c>
      <c r="I46" s="56" t="s">
        <v>130</v>
      </c>
      <c r="J46" s="56" t="s">
        <v>131</v>
      </c>
      <c r="K46" s="1"/>
      <c r="L46" s="3"/>
      <c r="M46" s="4"/>
      <c r="N46" s="4"/>
    </row>
    <row r="47" spans="1:15" ht="15" customHeight="1">
      <c r="A47" s="52" t="s">
        <v>128</v>
      </c>
      <c r="B47" s="40" t="s">
        <v>96</v>
      </c>
      <c r="C47" s="57">
        <v>5.4</v>
      </c>
      <c r="D47" s="109"/>
      <c r="E47" s="93">
        <f>C47*D47</f>
        <v>0</v>
      </c>
      <c r="F47" s="52" t="s">
        <v>128</v>
      </c>
      <c r="G47" s="40" t="s">
        <v>112</v>
      </c>
      <c r="H47" s="57">
        <v>8.1999999999999993</v>
      </c>
      <c r="I47" s="109"/>
      <c r="J47" s="99">
        <f>H47*I47</f>
        <v>0</v>
      </c>
    </row>
    <row r="48" spans="1:15" ht="15" customHeight="1">
      <c r="A48" s="52"/>
      <c r="B48" s="40" t="s">
        <v>97</v>
      </c>
      <c r="C48" s="57">
        <v>7.2</v>
      </c>
      <c r="D48" s="109"/>
      <c r="E48" s="93">
        <f t="shared" ref="E48:E62" si="2">C48*D48</f>
        <v>0</v>
      </c>
      <c r="F48" s="52"/>
      <c r="G48" s="40" t="s">
        <v>113</v>
      </c>
      <c r="H48" s="57">
        <v>6.8</v>
      </c>
      <c r="I48" s="109"/>
      <c r="J48" s="99">
        <f t="shared" ref="J48:J62" si="3">H48*I48</f>
        <v>0</v>
      </c>
    </row>
    <row r="49" spans="1:10" ht="15" customHeight="1">
      <c r="A49" s="52"/>
      <c r="B49" s="40" t="s">
        <v>98</v>
      </c>
      <c r="C49" s="57">
        <v>7.2</v>
      </c>
      <c r="D49" s="109"/>
      <c r="E49" s="93">
        <f t="shared" si="2"/>
        <v>0</v>
      </c>
      <c r="F49" s="52"/>
      <c r="G49" s="40" t="s">
        <v>114</v>
      </c>
      <c r="H49" s="57">
        <v>7.5</v>
      </c>
      <c r="I49" s="109"/>
      <c r="J49" s="99">
        <f t="shared" si="3"/>
        <v>0</v>
      </c>
    </row>
    <row r="50" spans="1:10" ht="15" customHeight="1">
      <c r="A50" s="52"/>
      <c r="B50" s="40" t="s">
        <v>99</v>
      </c>
      <c r="C50" s="57">
        <v>5.8</v>
      </c>
      <c r="D50" s="109"/>
      <c r="E50" s="93">
        <f t="shared" si="2"/>
        <v>0</v>
      </c>
      <c r="F50" s="52"/>
      <c r="G50" s="40" t="s">
        <v>115</v>
      </c>
      <c r="H50" s="57">
        <v>7.7</v>
      </c>
      <c r="I50" s="109"/>
      <c r="J50" s="99">
        <f t="shared" si="3"/>
        <v>0</v>
      </c>
    </row>
    <row r="51" spans="1:10" ht="15" customHeight="1">
      <c r="A51" s="52"/>
      <c r="B51" s="40" t="s">
        <v>100</v>
      </c>
      <c r="C51" s="57">
        <v>5.3</v>
      </c>
      <c r="D51" s="109"/>
      <c r="E51" s="93">
        <f t="shared" si="2"/>
        <v>0</v>
      </c>
      <c r="F51" s="52"/>
      <c r="G51" s="40" t="s">
        <v>116</v>
      </c>
      <c r="H51" s="57">
        <v>7</v>
      </c>
      <c r="I51" s="109"/>
      <c r="J51" s="99">
        <f t="shared" si="3"/>
        <v>0</v>
      </c>
    </row>
    <row r="52" spans="1:10" ht="15" customHeight="1">
      <c r="A52" s="52"/>
      <c r="B52" s="40" t="s">
        <v>101</v>
      </c>
      <c r="C52" s="57">
        <v>7.2</v>
      </c>
      <c r="D52" s="109"/>
      <c r="E52" s="93">
        <f t="shared" si="2"/>
        <v>0</v>
      </c>
      <c r="F52" s="52"/>
      <c r="G52" s="40" t="s">
        <v>117</v>
      </c>
      <c r="H52" s="57">
        <v>6.2</v>
      </c>
      <c r="I52" s="109"/>
      <c r="J52" s="99">
        <f t="shared" si="3"/>
        <v>0</v>
      </c>
    </row>
    <row r="53" spans="1:10" ht="15" customHeight="1">
      <c r="A53" s="52"/>
      <c r="B53" s="40" t="s">
        <v>102</v>
      </c>
      <c r="C53" s="57">
        <v>5.6</v>
      </c>
      <c r="D53" s="109"/>
      <c r="E53" s="93">
        <f t="shared" si="2"/>
        <v>0</v>
      </c>
      <c r="F53" s="52"/>
      <c r="G53" s="40" t="s">
        <v>118</v>
      </c>
      <c r="H53" s="57">
        <v>5.2</v>
      </c>
      <c r="I53" s="109"/>
      <c r="J53" s="99">
        <f t="shared" si="3"/>
        <v>0</v>
      </c>
    </row>
    <row r="54" spans="1:10" ht="15" customHeight="1">
      <c r="A54" s="52"/>
      <c r="B54" s="40" t="s">
        <v>103</v>
      </c>
      <c r="C54" s="57">
        <v>6.8</v>
      </c>
      <c r="D54" s="109"/>
      <c r="E54" s="93">
        <f t="shared" si="2"/>
        <v>0</v>
      </c>
      <c r="F54" s="52"/>
      <c r="G54" s="40" t="s">
        <v>119</v>
      </c>
      <c r="H54" s="57">
        <v>6.3</v>
      </c>
      <c r="I54" s="109"/>
      <c r="J54" s="99">
        <f t="shared" si="3"/>
        <v>0</v>
      </c>
    </row>
    <row r="55" spans="1:10" ht="15" customHeight="1">
      <c r="A55" s="52"/>
      <c r="B55" s="40" t="s">
        <v>104</v>
      </c>
      <c r="C55" s="57">
        <v>6.9</v>
      </c>
      <c r="D55" s="109"/>
      <c r="E55" s="93">
        <f t="shared" si="2"/>
        <v>0</v>
      </c>
      <c r="F55" s="52"/>
      <c r="G55" s="40" t="s">
        <v>120</v>
      </c>
      <c r="H55" s="57">
        <v>4.8</v>
      </c>
      <c r="I55" s="109"/>
      <c r="J55" s="99">
        <f t="shared" si="3"/>
        <v>0</v>
      </c>
    </row>
    <row r="56" spans="1:10" ht="15" customHeight="1">
      <c r="A56" s="52"/>
      <c r="B56" s="40" t="s">
        <v>105</v>
      </c>
      <c r="C56" s="57">
        <v>5.8</v>
      </c>
      <c r="D56" s="109"/>
      <c r="E56" s="93">
        <f t="shared" si="2"/>
        <v>0</v>
      </c>
      <c r="F56" s="52"/>
      <c r="G56" s="40" t="s">
        <v>121</v>
      </c>
      <c r="H56" s="57">
        <v>5.6</v>
      </c>
      <c r="I56" s="109"/>
      <c r="J56" s="99">
        <f t="shared" si="3"/>
        <v>0</v>
      </c>
    </row>
    <row r="57" spans="1:10" ht="15" customHeight="1">
      <c r="A57" s="52"/>
      <c r="B57" s="40" t="s">
        <v>106</v>
      </c>
      <c r="C57" s="57">
        <v>6.3</v>
      </c>
      <c r="D57" s="109"/>
      <c r="E57" s="93">
        <f t="shared" si="2"/>
        <v>0</v>
      </c>
      <c r="F57" s="52"/>
      <c r="G57" s="40" t="s">
        <v>122</v>
      </c>
      <c r="H57" s="57">
        <v>6.3</v>
      </c>
      <c r="I57" s="109"/>
      <c r="J57" s="99">
        <f t="shared" si="3"/>
        <v>0</v>
      </c>
    </row>
    <row r="58" spans="1:10" ht="15" customHeight="1">
      <c r="A58" s="52"/>
      <c r="B58" s="40" t="s">
        <v>107</v>
      </c>
      <c r="C58" s="57">
        <v>6.5</v>
      </c>
      <c r="D58" s="109"/>
      <c r="E58" s="93">
        <f t="shared" si="2"/>
        <v>0</v>
      </c>
      <c r="F58" s="52"/>
      <c r="G58" s="40" t="s">
        <v>123</v>
      </c>
      <c r="H58" s="57">
        <v>6.8</v>
      </c>
      <c r="I58" s="109"/>
      <c r="J58" s="99">
        <f t="shared" si="3"/>
        <v>0</v>
      </c>
    </row>
    <row r="59" spans="1:10" ht="15" customHeight="1">
      <c r="A59" s="52"/>
      <c r="B59" s="40" t="s">
        <v>108</v>
      </c>
      <c r="C59" s="57">
        <v>6.3</v>
      </c>
      <c r="D59" s="109"/>
      <c r="E59" s="93">
        <f t="shared" si="2"/>
        <v>0</v>
      </c>
      <c r="F59" s="52"/>
      <c r="G59" s="40" t="s">
        <v>124</v>
      </c>
      <c r="H59" s="57">
        <v>6.6</v>
      </c>
      <c r="I59" s="109"/>
      <c r="J59" s="99">
        <f t="shared" si="3"/>
        <v>0</v>
      </c>
    </row>
    <row r="60" spans="1:10" ht="15" customHeight="1">
      <c r="A60" s="52"/>
      <c r="B60" s="40" t="s">
        <v>109</v>
      </c>
      <c r="C60" s="57">
        <v>7</v>
      </c>
      <c r="D60" s="109"/>
      <c r="E60" s="93">
        <f t="shared" si="2"/>
        <v>0</v>
      </c>
      <c r="F60" s="52"/>
      <c r="G60" s="40" t="s">
        <v>125</v>
      </c>
      <c r="H60" s="57">
        <v>7.5</v>
      </c>
      <c r="I60" s="109"/>
      <c r="J60" s="99">
        <f t="shared" si="3"/>
        <v>0</v>
      </c>
    </row>
    <row r="61" spans="1:10" ht="15" customHeight="1">
      <c r="A61" s="52"/>
      <c r="B61" s="40" t="s">
        <v>110</v>
      </c>
      <c r="C61" s="57">
        <v>7.5</v>
      </c>
      <c r="D61" s="109"/>
      <c r="E61" s="93">
        <f t="shared" si="2"/>
        <v>0</v>
      </c>
      <c r="F61" s="52"/>
      <c r="G61" s="40" t="s">
        <v>126</v>
      </c>
      <c r="H61" s="57">
        <v>7.5</v>
      </c>
      <c r="I61" s="109"/>
      <c r="J61" s="99">
        <f t="shared" si="3"/>
        <v>0</v>
      </c>
    </row>
    <row r="62" spans="1:10" ht="15" customHeight="1">
      <c r="A62" s="52"/>
      <c r="B62" s="40" t="s">
        <v>111</v>
      </c>
      <c r="C62" s="57">
        <v>8</v>
      </c>
      <c r="D62" s="109"/>
      <c r="E62" s="93">
        <f t="shared" si="2"/>
        <v>0</v>
      </c>
      <c r="F62" s="52"/>
      <c r="G62" s="40" t="s">
        <v>127</v>
      </c>
      <c r="H62" s="57">
        <v>7.5</v>
      </c>
      <c r="I62" s="109"/>
      <c r="J62" s="99">
        <f t="shared" si="3"/>
        <v>0</v>
      </c>
    </row>
    <row r="63" spans="1:10" ht="14.25" customHeight="1">
      <c r="F63" s="46"/>
      <c r="G63" s="48"/>
      <c r="H63" s="48"/>
      <c r="I63" s="48"/>
      <c r="J63" s="48"/>
    </row>
    <row r="64" spans="1:10" ht="20.25" customHeight="1">
      <c r="A64" s="7"/>
      <c r="B64" s="7" t="s">
        <v>46</v>
      </c>
      <c r="C64" s="56" t="s">
        <v>129</v>
      </c>
      <c r="D64" s="56" t="s">
        <v>130</v>
      </c>
      <c r="E64" s="56" t="s">
        <v>131</v>
      </c>
      <c r="F64" s="47"/>
      <c r="G64" s="7" t="s">
        <v>46</v>
      </c>
      <c r="H64" s="56" t="s">
        <v>129</v>
      </c>
      <c r="I64" s="56" t="s">
        <v>130</v>
      </c>
      <c r="J64" s="61" t="s">
        <v>131</v>
      </c>
    </row>
    <row r="65" spans="1:10" ht="16.5" customHeight="1">
      <c r="A65" s="50" t="s">
        <v>43</v>
      </c>
      <c r="B65" s="11" t="s">
        <v>57</v>
      </c>
      <c r="C65" s="57">
        <v>6.9</v>
      </c>
      <c r="D65" s="110"/>
      <c r="E65" s="93">
        <f>C65*D65</f>
        <v>0</v>
      </c>
      <c r="F65" s="58" t="s">
        <v>47</v>
      </c>
      <c r="G65" s="59" t="s">
        <v>64</v>
      </c>
      <c r="H65" s="57">
        <v>37.5</v>
      </c>
      <c r="I65" s="115"/>
      <c r="J65" s="55">
        <f>H65*I65</f>
        <v>0</v>
      </c>
    </row>
    <row r="66" spans="1:10" ht="16.5" customHeight="1">
      <c r="A66" s="50"/>
      <c r="B66" s="11" t="s">
        <v>58</v>
      </c>
      <c r="C66" s="57">
        <v>7</v>
      </c>
      <c r="D66" s="110"/>
      <c r="E66" s="93">
        <f t="shared" ref="E66:E69" si="4">C66*D66</f>
        <v>0</v>
      </c>
      <c r="F66" s="49"/>
      <c r="G66" s="59" t="s">
        <v>63</v>
      </c>
      <c r="H66" s="57">
        <v>28</v>
      </c>
      <c r="I66" s="115"/>
      <c r="J66" s="55">
        <f t="shared" ref="J66:J70" si="5">H66*I66</f>
        <v>0</v>
      </c>
    </row>
    <row r="67" spans="1:10" ht="16.5" customHeight="1">
      <c r="A67" s="50"/>
      <c r="B67" s="11" t="s">
        <v>59</v>
      </c>
      <c r="C67" s="57">
        <v>4.3</v>
      </c>
      <c r="D67" s="110"/>
      <c r="E67" s="93">
        <f t="shared" si="4"/>
        <v>0</v>
      </c>
      <c r="F67" s="49"/>
      <c r="G67" s="59" t="s">
        <v>65</v>
      </c>
      <c r="H67" s="57">
        <v>37.5</v>
      </c>
      <c r="I67" s="116"/>
      <c r="J67" s="55">
        <f t="shared" si="5"/>
        <v>0</v>
      </c>
    </row>
    <row r="68" spans="1:10" ht="16.5" customHeight="1">
      <c r="A68" s="50"/>
      <c r="B68" s="11" t="s">
        <v>60</v>
      </c>
      <c r="C68" s="57">
        <v>5</v>
      </c>
      <c r="D68" s="110"/>
      <c r="E68" s="93">
        <f t="shared" si="4"/>
        <v>0</v>
      </c>
      <c r="F68" s="49"/>
      <c r="G68" s="59" t="s">
        <v>66</v>
      </c>
      <c r="H68" s="57">
        <v>28</v>
      </c>
      <c r="I68" s="106"/>
      <c r="J68" s="55">
        <f t="shared" si="5"/>
        <v>0</v>
      </c>
    </row>
    <row r="69" spans="1:10" ht="16.5" customHeight="1">
      <c r="A69" s="50"/>
      <c r="B69" s="12" t="s">
        <v>61</v>
      </c>
      <c r="C69" s="57">
        <v>4.5999999999999996</v>
      </c>
      <c r="D69" s="111"/>
      <c r="E69" s="93">
        <f t="shared" si="4"/>
        <v>0</v>
      </c>
      <c r="F69" s="49"/>
      <c r="G69" s="59" t="s">
        <v>67</v>
      </c>
      <c r="H69" s="57">
        <v>51</v>
      </c>
      <c r="I69" s="106"/>
      <c r="J69" s="55">
        <f t="shared" si="5"/>
        <v>0</v>
      </c>
    </row>
    <row r="70" spans="1:10" ht="16.5" customHeight="1">
      <c r="B70" s="14"/>
      <c r="C70" s="14"/>
      <c r="D70" s="103"/>
      <c r="E70" s="16"/>
      <c r="F70" s="49"/>
      <c r="G70" s="59" t="s">
        <v>68</v>
      </c>
      <c r="H70" s="57">
        <v>42</v>
      </c>
      <c r="I70" s="116"/>
      <c r="J70" s="55">
        <f t="shared" si="5"/>
        <v>0</v>
      </c>
    </row>
    <row r="71" spans="1:10" ht="15" customHeight="1">
      <c r="A71" s="32" t="s">
        <v>73</v>
      </c>
      <c r="B71" s="60" t="s">
        <v>42</v>
      </c>
      <c r="C71" s="57">
        <v>20</v>
      </c>
      <c r="D71" s="112"/>
      <c r="E71" s="93">
        <f>C71*D71</f>
        <v>0</v>
      </c>
      <c r="F71" s="31"/>
      <c r="G71" s="13"/>
      <c r="H71" s="19"/>
      <c r="I71" s="67"/>
      <c r="J71" s="19"/>
    </row>
    <row r="72" spans="1:10" ht="15" customHeight="1">
      <c r="C72" s="64"/>
      <c r="D72" s="19"/>
      <c r="E72" s="19"/>
      <c r="F72" s="45" t="s">
        <v>45</v>
      </c>
      <c r="G72" s="60" t="s">
        <v>42</v>
      </c>
      <c r="H72" s="57">
        <v>15.5</v>
      </c>
      <c r="I72" s="114"/>
      <c r="J72" s="55">
        <f>H72*I72</f>
        <v>0</v>
      </c>
    </row>
    <row r="73" spans="1:10" ht="15" customHeight="1">
      <c r="A73" s="44" t="s">
        <v>71</v>
      </c>
      <c r="B73" s="15" t="s">
        <v>69</v>
      </c>
      <c r="C73" s="57">
        <v>24</v>
      </c>
      <c r="D73" s="112"/>
      <c r="E73" s="93">
        <f>C73*D73</f>
        <v>0</v>
      </c>
      <c r="F73" s="20"/>
      <c r="G73" s="30"/>
      <c r="H73" s="20"/>
      <c r="I73" s="63"/>
      <c r="J73" s="20"/>
    </row>
    <row r="74" spans="1:10" ht="15" customHeight="1">
      <c r="A74" s="44"/>
      <c r="B74" s="21" t="s">
        <v>70</v>
      </c>
      <c r="C74" s="57">
        <v>17</v>
      </c>
      <c r="D74" s="112"/>
      <c r="E74" s="93">
        <f>C74*D74</f>
        <v>0</v>
      </c>
      <c r="F74" s="49" t="s">
        <v>44</v>
      </c>
      <c r="G74" s="60" t="s">
        <v>41</v>
      </c>
      <c r="H74" s="57">
        <v>15</v>
      </c>
      <c r="I74" s="114"/>
      <c r="J74" s="55">
        <f>H74*I74</f>
        <v>0</v>
      </c>
    </row>
    <row r="75" spans="1:10" ht="14.25" customHeight="1">
      <c r="A75" s="17"/>
      <c r="B75" s="18"/>
      <c r="C75" s="64"/>
      <c r="D75" s="19"/>
      <c r="E75" s="19"/>
      <c r="F75" s="66"/>
      <c r="G75" s="60" t="s">
        <v>62</v>
      </c>
      <c r="H75" s="57">
        <v>9.5</v>
      </c>
      <c r="I75" s="114"/>
      <c r="J75" s="55">
        <f>H75*I75</f>
        <v>0</v>
      </c>
    </row>
    <row r="76" spans="1:10" ht="14.25" customHeight="1">
      <c r="A76" s="49" t="s">
        <v>136</v>
      </c>
      <c r="B76" s="62" t="s">
        <v>134</v>
      </c>
      <c r="C76" s="57">
        <v>180</v>
      </c>
      <c r="D76" s="113"/>
      <c r="E76" s="93">
        <f>C76*D76</f>
        <v>0</v>
      </c>
      <c r="H76" s="20"/>
      <c r="I76" s="63"/>
      <c r="J76" s="20"/>
    </row>
    <row r="77" spans="1:10" ht="19.5" customHeight="1">
      <c r="A77" s="49"/>
      <c r="B77" s="62" t="s">
        <v>135</v>
      </c>
      <c r="C77" s="57">
        <v>35</v>
      </c>
      <c r="D77" s="113"/>
      <c r="E77" s="93">
        <f>C77*D77</f>
        <v>0</v>
      </c>
      <c r="F77" s="22" t="s">
        <v>133</v>
      </c>
      <c r="G77" s="12" t="s">
        <v>42</v>
      </c>
      <c r="H77" s="57">
        <v>5</v>
      </c>
      <c r="I77" s="114"/>
      <c r="J77" s="55">
        <f>H77*I77</f>
        <v>0</v>
      </c>
    </row>
    <row r="78" spans="1:10" ht="15.75" customHeight="1">
      <c r="D78" s="65"/>
      <c r="F78" s="63"/>
      <c r="G78" s="63"/>
      <c r="J78" s="46"/>
    </row>
    <row r="79" spans="1:10" ht="19.5" customHeight="1">
      <c r="A79" s="92" t="s">
        <v>132</v>
      </c>
      <c r="B79" s="12" t="s">
        <v>42</v>
      </c>
      <c r="C79" s="57">
        <v>5</v>
      </c>
      <c r="D79" s="112"/>
      <c r="E79" s="93">
        <f>C79*D79</f>
        <v>0</v>
      </c>
      <c r="G79" s="97" t="s">
        <v>147</v>
      </c>
      <c r="H79" s="98">
        <f>SUM(J6:J77)+SUM(E6:E79)</f>
        <v>0</v>
      </c>
      <c r="I79" s="95"/>
      <c r="J79" s="96"/>
    </row>
    <row r="80" spans="1:10">
      <c r="C80" s="64"/>
      <c r="E80" s="94"/>
    </row>
  </sheetData>
  <sheetProtection password="9D3F" sheet="1" objects="1" scenarios="1"/>
  <mergeCells count="24">
    <mergeCell ref="H79:J79"/>
    <mergeCell ref="B2:C2"/>
    <mergeCell ref="B3:C3"/>
    <mergeCell ref="D2:E2"/>
    <mergeCell ref="D3:E3"/>
    <mergeCell ref="A1:B1"/>
    <mergeCell ref="C1:G1"/>
    <mergeCell ref="H2:J2"/>
    <mergeCell ref="H3:J3"/>
    <mergeCell ref="A76:A77"/>
    <mergeCell ref="A47:A62"/>
    <mergeCell ref="F47:F62"/>
    <mergeCell ref="F65:F70"/>
    <mergeCell ref="F22:F24"/>
    <mergeCell ref="F26:F29"/>
    <mergeCell ref="A39:A41"/>
    <mergeCell ref="F43:F44"/>
    <mergeCell ref="F6:F14"/>
    <mergeCell ref="F16:F19"/>
    <mergeCell ref="F31:F41"/>
    <mergeCell ref="A6:A37"/>
    <mergeCell ref="A65:A69"/>
    <mergeCell ref="A43:A45"/>
    <mergeCell ref="F74:F75"/>
  </mergeCells>
  <conditionalFormatting sqref="L42:M46 G31:H32 G22:H24 J22:J24 G26:J29 F31 A39 F26 F22 I16:I18 F16 G6:I14 F6 H74:H75 A6 D6:D38 G16:H19 J16:J19 K41:K46 B5:B37 C6:C37 C39:C41 C71:C77 H47:H62 H43:H44 H31:H41 C65:C69 A1 H6:H29 C79:C80 C43:C45 C47:C62 H77 H72 H65:H70 E6:E45">
    <cfRule type="cellIs" dxfId="15" priority="91" operator="lessThan">
      <formula>0</formula>
    </cfRule>
    <cfRule type="cellIs" dxfId="14" priority="92" operator="equal">
      <formula>0</formula>
    </cfRule>
  </conditionalFormatting>
  <conditionalFormatting sqref="J6:J44">
    <cfRule type="cellIs" dxfId="13" priority="13" operator="lessThan">
      <formula>0</formula>
    </cfRule>
    <cfRule type="cellIs" dxfId="12" priority="14" operator="equal">
      <formula>0</formula>
    </cfRule>
  </conditionalFormatting>
  <conditionalFormatting sqref="E47:E62">
    <cfRule type="cellIs" dxfId="11" priority="11" operator="lessThan">
      <formula>0</formula>
    </cfRule>
    <cfRule type="cellIs" dxfId="10" priority="12" operator="equal">
      <formula>0</formula>
    </cfRule>
  </conditionalFormatting>
  <conditionalFormatting sqref="E65:E69">
    <cfRule type="cellIs" dxfId="9" priority="9" operator="lessThan">
      <formula>0</formula>
    </cfRule>
    <cfRule type="cellIs" dxfId="8" priority="10" operator="equal">
      <formula>0</formula>
    </cfRule>
  </conditionalFormatting>
  <conditionalFormatting sqref="E71">
    <cfRule type="cellIs" dxfId="7" priority="7" operator="lessThan">
      <formula>0</formula>
    </cfRule>
    <cfRule type="cellIs" dxfId="6" priority="8" operator="equal">
      <formula>0</formula>
    </cfRule>
  </conditionalFormatting>
  <conditionalFormatting sqref="E73:E74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E76:E77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E79:E80">
    <cfRule type="cellIs" dxfId="1" priority="1" operator="lessThan">
      <formula>0</formula>
    </cfRule>
    <cfRule type="cellIs" dxfId="0" priority="2" operator="equal">
      <formula>0</formula>
    </cfRule>
  </conditionalFormatting>
  <dataValidations count="1">
    <dataValidation type="whole" allowBlank="1" showInputMessage="1" showErrorMessage="1" sqref="I26:I29 I16:I18 E6:E45 I6:I14 D6:D37">
      <formula1>0</formula1>
      <formula2>100</formula2>
    </dataValidation>
  </dataValidations>
  <pageMargins left="0.62992125984251968" right="0.23622047244094491" top="0.39370078740157483" bottom="0.55118110236220474" header="0.31496062992125984" footer="0.31496062992125984"/>
  <pageSetup paperSize="9" scale="72" orientation="landscape" r:id="rId1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Boutik</vt:lpstr>
      <vt:lpstr>Boutik!Zone_d_impression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Jean-Christophe LARVOR</cp:lastModifiedBy>
  <cp:revision>18</cp:revision>
  <cp:lastPrinted>2019-10-23T07:33:15Z</cp:lastPrinted>
  <dcterms:created xsi:type="dcterms:W3CDTF">2013-03-24T20:17:24Z</dcterms:created>
  <dcterms:modified xsi:type="dcterms:W3CDTF">2019-10-28T22:23:09Z</dcterms:modified>
</cp:coreProperties>
</file>